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<sst xmlns="http://schemas.openxmlformats.org/spreadsheetml/2006/main" count="67" uniqueCount="67">
  <si>
    <t xml:space="preserve">Мощность по фидерам по часовым интервалам</t>
  </si>
  <si>
    <t xml:space="preserve">активная энергия</t>
  </si>
  <si>
    <t xml:space="preserve">ПС 35 кВ Маега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</si>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</sst>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9" style="39" width="18.7109375"/>
    <col customWidth="1" min="30" max="30" style="39" width="10.421875"/>
    <col customWidth="1" min="31" max="31" style="39" width="9.28125"/>
    <col customWidth="1" min="3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4" t="s">
        <v>1</v>
      </c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6" t="s">
        <v>3</v>
      </c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49" t="s">
        <v>43</v>
      </c>
      <c r="L6" s="50" t="s">
        <v>44</v>
      </c>
      <c r="M6" s="50" t="s">
        <v>45</v>
      </c>
      <c r="N6" s="50" t="s">
        <v>46</v>
      </c>
      <c r="O6" s="50" t="s">
        <v>47</v>
      </c>
      <c r="P6" s="50" t="s">
        <v>48</v>
      </c>
      <c r="Q6" s="49" t="s">
        <v>49</v>
      </c>
      <c r="R6" s="50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50" t="s">
        <v>55</v>
      </c>
      <c r="X6" s="49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11.736000000000001</v>
      </c>
      <c r="C7" s="54">
        <v>33.887999999999998</v>
      </c>
      <c r="D7" s="54">
        <v>0</v>
      </c>
      <c r="E7" s="54">
        <v>0</v>
      </c>
      <c r="F7" s="54">
        <v>0</v>
      </c>
      <c r="G7" s="54">
        <v>2288.2167100906299</v>
      </c>
      <c r="H7" s="54">
        <v>0</v>
      </c>
      <c r="I7" s="54">
        <v>1738.9130592346201</v>
      </c>
      <c r="J7" s="54">
        <v>4.2999999999999998</v>
      </c>
      <c r="K7" s="54">
        <v>11.700000000000001</v>
      </c>
      <c r="L7" s="54">
        <v>11.6</v>
      </c>
      <c r="M7" s="54">
        <v>186.30000000000001</v>
      </c>
      <c r="N7" s="54">
        <v>167.40000000000001</v>
      </c>
      <c r="O7" s="54">
        <v>88.799999999999997</v>
      </c>
      <c r="P7" s="54">
        <v>1381.6000000000001</v>
      </c>
      <c r="Q7" s="54">
        <v>0</v>
      </c>
      <c r="R7" s="54">
        <v>87.600000000000009</v>
      </c>
      <c r="S7" s="54">
        <v>546.60000000000002</v>
      </c>
      <c r="T7" s="54">
        <v>0</v>
      </c>
      <c r="U7" s="54">
        <v>1548</v>
      </c>
      <c r="V7" s="54">
        <v>0</v>
      </c>
      <c r="W7" s="54">
        <v>2310</v>
      </c>
      <c r="X7" s="54">
        <v>0</v>
      </c>
      <c r="Y7" s="54">
        <v>1753.5</v>
      </c>
      <c r="Z7" s="54">
        <v>0</v>
      </c>
      <c r="AA7" s="54">
        <v>1751.4000000000001</v>
      </c>
      <c r="AB7" s="54">
        <v>0</v>
      </c>
      <c r="AC7" s="55">
        <v>2310</v>
      </c>
      <c r="AD7" s="39">
        <f t="shared" ref="AD7:AD9" si="2">SUM(L7,M7,N7,O7,P7,R7,U7)/1000</f>
        <v>3.4713000000000003</v>
      </c>
      <c r="AE7" s="39">
        <v>3.4713000000000003</v>
      </c>
    </row>
    <row r="8">
      <c r="A8" s="56" t="s">
        <v>7</v>
      </c>
      <c r="B8" s="57">
        <v>12.552000000000001</v>
      </c>
      <c r="C8" s="57">
        <v>42.552</v>
      </c>
      <c r="D8" s="57">
        <v>0</v>
      </c>
      <c r="E8" s="57">
        <v>0</v>
      </c>
      <c r="F8" s="57">
        <v>0</v>
      </c>
      <c r="G8" s="57">
        <v>2216.9944047927802</v>
      </c>
      <c r="H8" s="57">
        <v>0</v>
      </c>
      <c r="I8" s="57">
        <v>1798.4255552291902</v>
      </c>
      <c r="J8" s="57">
        <v>4.6000000000000005</v>
      </c>
      <c r="K8" s="57">
        <v>14.6</v>
      </c>
      <c r="L8" s="57">
        <v>10.800000000000001</v>
      </c>
      <c r="M8" s="57">
        <v>181.80000000000001</v>
      </c>
      <c r="N8" s="57">
        <v>167.59999999999999</v>
      </c>
      <c r="O8" s="57">
        <v>80</v>
      </c>
      <c r="P8" s="57">
        <v>1338.4000000000001</v>
      </c>
      <c r="Q8" s="57">
        <v>0</v>
      </c>
      <c r="R8" s="57">
        <v>84.799999999999997</v>
      </c>
      <c r="S8" s="57">
        <v>522</v>
      </c>
      <c r="T8" s="57">
        <v>0</v>
      </c>
      <c r="U8" s="57">
        <v>1614.4000000000001</v>
      </c>
      <c r="V8" s="57">
        <v>0</v>
      </c>
      <c r="W8" s="57">
        <v>2240.7000000000003</v>
      </c>
      <c r="X8" s="57">
        <v>0</v>
      </c>
      <c r="Y8" s="57">
        <v>1812.3</v>
      </c>
      <c r="Z8" s="57">
        <v>0</v>
      </c>
      <c r="AA8" s="57">
        <v>1810.2</v>
      </c>
      <c r="AB8" s="57">
        <v>0</v>
      </c>
      <c r="AC8" s="58">
        <v>2238.5999999999999</v>
      </c>
      <c r="AD8" s="39">
        <f t="shared" si="2"/>
        <v>3.4778000000000002</v>
      </c>
      <c r="AE8" s="39">
        <v>3.4778000000000002</v>
      </c>
    </row>
    <row r="9">
      <c r="A9" s="56" t="s">
        <v>8</v>
      </c>
      <c r="B9" s="57">
        <v>12.144</v>
      </c>
      <c r="C9" s="57">
        <v>36.527999999999999</v>
      </c>
      <c r="D9" s="57">
        <v>0</v>
      </c>
      <c r="E9" s="57">
        <v>0</v>
      </c>
      <c r="F9" s="57">
        <v>0</v>
      </c>
      <c r="G9" s="57">
        <v>2154.8916101455702</v>
      </c>
      <c r="H9" s="57">
        <v>0</v>
      </c>
      <c r="I9" s="57">
        <v>1725.49921274185</v>
      </c>
      <c r="J9" s="57">
        <v>4.5</v>
      </c>
      <c r="K9" s="57">
        <v>12.6</v>
      </c>
      <c r="L9" s="57">
        <v>11.6</v>
      </c>
      <c r="M9" s="57">
        <v>187.20000000000002</v>
      </c>
      <c r="N9" s="57">
        <v>164.20000000000002</v>
      </c>
      <c r="O9" s="57">
        <v>78.600000000000009</v>
      </c>
      <c r="P9" s="57">
        <v>1284</v>
      </c>
      <c r="Q9" s="57">
        <v>0</v>
      </c>
      <c r="R9" s="57">
        <v>75</v>
      </c>
      <c r="S9" s="57">
        <v>511.80000000000001</v>
      </c>
      <c r="T9" s="57">
        <v>0</v>
      </c>
      <c r="U9" s="57">
        <v>1556</v>
      </c>
      <c r="V9" s="57">
        <v>0</v>
      </c>
      <c r="W9" s="57">
        <v>2175.5999999999999</v>
      </c>
      <c r="X9" s="57">
        <v>0</v>
      </c>
      <c r="Y9" s="57">
        <v>1738.8</v>
      </c>
      <c r="Z9" s="57">
        <v>0</v>
      </c>
      <c r="AA9" s="57">
        <v>1736.7</v>
      </c>
      <c r="AB9" s="57">
        <v>0</v>
      </c>
      <c r="AC9" s="58">
        <v>2175.5999999999999</v>
      </c>
      <c r="AD9" s="39">
        <f t="shared" si="2"/>
        <v>3.3565999999999998</v>
      </c>
      <c r="AE9" s="39">
        <v>3.3565999999999998</v>
      </c>
    </row>
    <row r="10">
      <c r="A10" s="56" t="s">
        <v>9</v>
      </c>
      <c r="B10" s="57">
        <v>12.744</v>
      </c>
      <c r="C10" s="57">
        <v>38.423999999999999</v>
      </c>
      <c r="D10" s="57">
        <v>0</v>
      </c>
      <c r="E10" s="57">
        <v>0</v>
      </c>
      <c r="F10" s="57">
        <v>0</v>
      </c>
      <c r="G10" s="57">
        <v>2124.8925924301202</v>
      </c>
      <c r="H10" s="57">
        <v>0</v>
      </c>
      <c r="I10" s="57">
        <v>1708.1120014190701</v>
      </c>
      <c r="J10" s="57">
        <v>4.7000000000000002</v>
      </c>
      <c r="K10" s="57">
        <v>13.300000000000001</v>
      </c>
      <c r="L10" s="57">
        <v>10.800000000000001</v>
      </c>
      <c r="M10" s="57">
        <v>180.59999999999999</v>
      </c>
      <c r="N10" s="57">
        <v>163.80000000000001</v>
      </c>
      <c r="O10" s="57">
        <v>78.799999999999997</v>
      </c>
      <c r="P10" s="57">
        <v>1269.6000000000001</v>
      </c>
      <c r="Q10" s="57">
        <v>0</v>
      </c>
      <c r="R10" s="57">
        <v>77</v>
      </c>
      <c r="S10" s="57">
        <v>503.40000000000003</v>
      </c>
      <c r="T10" s="57">
        <v>0</v>
      </c>
      <c r="U10" s="57">
        <v>1535.2</v>
      </c>
      <c r="V10" s="57">
        <v>0</v>
      </c>
      <c r="W10" s="57">
        <v>2146.1999999999998</v>
      </c>
      <c r="X10" s="57">
        <v>0</v>
      </c>
      <c r="Y10" s="57">
        <v>1722</v>
      </c>
      <c r="Z10" s="57">
        <v>0</v>
      </c>
      <c r="AA10" s="57">
        <v>1719.9000000000001</v>
      </c>
      <c r="AB10" s="57">
        <v>0</v>
      </c>
      <c r="AC10" s="58">
        <v>2144.0999999999999</v>
      </c>
      <c r="AD10" s="39">
        <f t="shared" ref="AD10:AD29" si="3">SUM(L10,M10,N10,O10,P10,R10,U10)/1000</f>
        <v>3.3158000000000003</v>
      </c>
      <c r="AE10" s="39">
        <v>3.3158000000000003</v>
      </c>
    </row>
    <row r="11">
      <c r="A11" s="56" t="s">
        <v>10</v>
      </c>
      <c r="B11" s="57">
        <v>11.856</v>
      </c>
      <c r="C11" s="57">
        <v>41.808</v>
      </c>
      <c r="D11" s="57">
        <v>0</v>
      </c>
      <c r="E11" s="57">
        <v>0</v>
      </c>
      <c r="F11" s="57">
        <v>0</v>
      </c>
      <c r="G11" s="57">
        <v>2175.6039857864403</v>
      </c>
      <c r="H11" s="57">
        <v>0</v>
      </c>
      <c r="I11" s="57">
        <v>1824.6587514877301</v>
      </c>
      <c r="J11" s="57">
        <v>4.2999999999999998</v>
      </c>
      <c r="K11" s="57">
        <v>14.300000000000001</v>
      </c>
      <c r="L11" s="57">
        <v>11.200000000000001</v>
      </c>
      <c r="M11" s="57">
        <v>189.59999999999999</v>
      </c>
      <c r="N11" s="57">
        <v>162</v>
      </c>
      <c r="O11" s="57">
        <v>79.600000000000009</v>
      </c>
      <c r="P11" s="57">
        <v>1295.2</v>
      </c>
      <c r="Q11" s="57">
        <v>0</v>
      </c>
      <c r="R11" s="57">
        <v>77</v>
      </c>
      <c r="S11" s="57">
        <v>521.39999999999998</v>
      </c>
      <c r="T11" s="57">
        <v>0</v>
      </c>
      <c r="U11" s="57">
        <v>1650.4000000000001</v>
      </c>
      <c r="V11" s="57">
        <v>0</v>
      </c>
      <c r="W11" s="57">
        <v>2196.5999999999999</v>
      </c>
      <c r="X11" s="57">
        <v>0</v>
      </c>
      <c r="Y11" s="57">
        <v>1837.5</v>
      </c>
      <c r="Z11" s="57">
        <v>0</v>
      </c>
      <c r="AA11" s="57">
        <v>1835.4000000000001</v>
      </c>
      <c r="AB11" s="57">
        <v>0</v>
      </c>
      <c r="AC11" s="58">
        <v>2196.5999999999999</v>
      </c>
      <c r="AD11" s="39">
        <f t="shared" si="3"/>
        <v>3.4649999999999999</v>
      </c>
      <c r="AE11" s="39">
        <v>3.4649999999999999</v>
      </c>
    </row>
    <row r="12">
      <c r="A12" s="56" t="s">
        <v>11</v>
      </c>
      <c r="B12" s="57">
        <v>11.76</v>
      </c>
      <c r="C12" s="57">
        <v>30.624000000000002</v>
      </c>
      <c r="D12" s="57">
        <v>0</v>
      </c>
      <c r="E12" s="57">
        <v>0</v>
      </c>
      <c r="F12" s="57">
        <v>0</v>
      </c>
      <c r="G12" s="57">
        <v>2446.5668201446501</v>
      </c>
      <c r="H12" s="57">
        <v>0</v>
      </c>
      <c r="I12" s="57">
        <v>1884.7378492355401</v>
      </c>
      <c r="J12" s="57">
        <v>4.4000000000000004</v>
      </c>
      <c r="K12" s="57">
        <v>10.6</v>
      </c>
      <c r="L12" s="57">
        <v>10.800000000000001</v>
      </c>
      <c r="M12" s="57">
        <v>192</v>
      </c>
      <c r="N12" s="57">
        <v>264</v>
      </c>
      <c r="O12" s="57">
        <v>90.200000000000003</v>
      </c>
      <c r="P12" s="57">
        <v>1395.2</v>
      </c>
      <c r="Q12" s="57">
        <v>0</v>
      </c>
      <c r="R12" s="57">
        <v>77.200000000000003</v>
      </c>
      <c r="S12" s="57">
        <v>588</v>
      </c>
      <c r="T12" s="57">
        <v>0</v>
      </c>
      <c r="U12" s="57">
        <v>1702.4000000000001</v>
      </c>
      <c r="V12" s="57">
        <v>0</v>
      </c>
      <c r="W12" s="57">
        <v>2469.5999999999999</v>
      </c>
      <c r="X12" s="57">
        <v>0</v>
      </c>
      <c r="Y12" s="57">
        <v>1898.4000000000001</v>
      </c>
      <c r="Z12" s="57">
        <v>0</v>
      </c>
      <c r="AA12" s="57">
        <v>1896.3</v>
      </c>
      <c r="AB12" s="57">
        <v>0</v>
      </c>
      <c r="AC12" s="58">
        <v>2467.5</v>
      </c>
      <c r="AD12" s="39">
        <f t="shared" si="3"/>
        <v>3.7318000000000002</v>
      </c>
      <c r="AE12" s="39">
        <v>3.7318000000000002</v>
      </c>
    </row>
    <row r="13">
      <c r="A13" s="56" t="s">
        <v>12</v>
      </c>
      <c r="B13" s="57">
        <v>12.432</v>
      </c>
      <c r="C13" s="57">
        <v>42.648000000000003</v>
      </c>
      <c r="D13" s="57">
        <v>0</v>
      </c>
      <c r="E13" s="57">
        <v>0</v>
      </c>
      <c r="F13" s="57">
        <v>0</v>
      </c>
      <c r="G13" s="57">
        <v>2893.6852216720499</v>
      </c>
      <c r="H13" s="57">
        <v>0</v>
      </c>
      <c r="I13" s="57">
        <v>1951.2712359428401</v>
      </c>
      <c r="J13" s="57">
        <v>4.5</v>
      </c>
      <c r="K13" s="57">
        <v>14.700000000000001</v>
      </c>
      <c r="L13" s="57">
        <v>11.6</v>
      </c>
      <c r="M13" s="57">
        <v>195.59999999999999</v>
      </c>
      <c r="N13" s="57">
        <v>398.40000000000003</v>
      </c>
      <c r="O13" s="57">
        <v>112</v>
      </c>
      <c r="P13" s="57">
        <v>1614.4000000000001</v>
      </c>
      <c r="Q13" s="57">
        <v>0</v>
      </c>
      <c r="R13" s="57">
        <v>87.600000000000009</v>
      </c>
      <c r="S13" s="57">
        <v>678</v>
      </c>
      <c r="T13" s="57">
        <v>0</v>
      </c>
      <c r="U13" s="57">
        <v>1732</v>
      </c>
      <c r="V13" s="57">
        <v>0</v>
      </c>
      <c r="W13" s="57">
        <v>2919</v>
      </c>
      <c r="X13" s="57">
        <v>0</v>
      </c>
      <c r="Y13" s="57">
        <v>1965.6000000000001</v>
      </c>
      <c r="Z13" s="57">
        <v>0</v>
      </c>
      <c r="AA13" s="57">
        <v>1963.5</v>
      </c>
      <c r="AB13" s="57">
        <v>0</v>
      </c>
      <c r="AC13" s="58">
        <v>2916.9000000000001</v>
      </c>
      <c r="AD13" s="39">
        <f t="shared" si="3"/>
        <v>4.1516000000000002</v>
      </c>
      <c r="AE13" s="39">
        <v>4.1516000000000002</v>
      </c>
    </row>
    <row r="14">
      <c r="A14" s="56" t="s">
        <v>13</v>
      </c>
      <c r="B14" s="57">
        <v>12</v>
      </c>
      <c r="C14" s="57">
        <v>32.039999999999999</v>
      </c>
      <c r="D14" s="57">
        <v>0</v>
      </c>
      <c r="E14" s="57">
        <v>0</v>
      </c>
      <c r="F14" s="57">
        <v>0</v>
      </c>
      <c r="G14" s="57">
        <v>3177.9760122299203</v>
      </c>
      <c r="H14" s="57">
        <v>0</v>
      </c>
      <c r="I14" s="57">
        <v>2118.6989545822203</v>
      </c>
      <c r="J14" s="57">
        <v>4.4000000000000004</v>
      </c>
      <c r="K14" s="57">
        <v>11.1</v>
      </c>
      <c r="L14" s="57">
        <v>10.4</v>
      </c>
      <c r="M14" s="57">
        <v>261.60000000000002</v>
      </c>
      <c r="N14" s="57">
        <v>533.39999999999998</v>
      </c>
      <c r="O14" s="57">
        <v>124</v>
      </c>
      <c r="P14" s="57">
        <v>1624.8</v>
      </c>
      <c r="Q14" s="57">
        <v>0</v>
      </c>
      <c r="R14" s="57">
        <v>76.200000000000003</v>
      </c>
      <c r="S14" s="57">
        <v>753.60000000000002</v>
      </c>
      <c r="T14" s="57">
        <v>0</v>
      </c>
      <c r="U14" s="57">
        <v>1902.4000000000001</v>
      </c>
      <c r="V14" s="57">
        <v>0</v>
      </c>
      <c r="W14" s="57">
        <v>3206.7000000000003</v>
      </c>
      <c r="X14" s="57">
        <v>0</v>
      </c>
      <c r="Y14" s="57">
        <v>2133.5999999999999</v>
      </c>
      <c r="Z14" s="57">
        <v>0</v>
      </c>
      <c r="AA14" s="57">
        <v>2131.5</v>
      </c>
      <c r="AB14" s="57">
        <v>0</v>
      </c>
      <c r="AC14" s="58">
        <v>3204.5999999999999</v>
      </c>
      <c r="AD14" s="39">
        <f t="shared" si="3"/>
        <v>4.5327999999999991</v>
      </c>
      <c r="AE14" s="39">
        <v>4.5327999999999991</v>
      </c>
    </row>
    <row r="15">
      <c r="A15" s="56" t="s">
        <v>14</v>
      </c>
      <c r="B15" s="57">
        <v>12.168000000000001</v>
      </c>
      <c r="C15" s="57">
        <v>39.960000000000001</v>
      </c>
      <c r="D15" s="57">
        <v>0</v>
      </c>
      <c r="E15" s="57">
        <v>0</v>
      </c>
      <c r="F15" s="57">
        <v>0</v>
      </c>
      <c r="G15" s="57">
        <v>3667.29664802551</v>
      </c>
      <c r="H15" s="57">
        <v>0</v>
      </c>
      <c r="I15" s="57">
        <v>2831.3660621643103</v>
      </c>
      <c r="J15" s="57">
        <v>4.5</v>
      </c>
      <c r="K15" s="57">
        <v>13.700000000000001</v>
      </c>
      <c r="L15" s="57">
        <v>11.6</v>
      </c>
      <c r="M15" s="57">
        <v>458.40000000000003</v>
      </c>
      <c r="N15" s="57">
        <v>838.39999999999998</v>
      </c>
      <c r="O15" s="57">
        <v>114.60000000000001</v>
      </c>
      <c r="P15" s="57">
        <v>1616</v>
      </c>
      <c r="Q15" s="57">
        <v>0</v>
      </c>
      <c r="R15" s="57">
        <v>78.799999999999997</v>
      </c>
      <c r="S15" s="57">
        <v>751.20000000000005</v>
      </c>
      <c r="T15" s="57">
        <v>0</v>
      </c>
      <c r="U15" s="57">
        <v>2616</v>
      </c>
      <c r="V15" s="57">
        <v>0</v>
      </c>
      <c r="W15" s="57">
        <v>3700.2000000000003</v>
      </c>
      <c r="X15" s="57">
        <v>0</v>
      </c>
      <c r="Y15" s="57">
        <v>2849.7000000000003</v>
      </c>
      <c r="Z15" s="57">
        <v>0</v>
      </c>
      <c r="AA15" s="57">
        <v>2845.5</v>
      </c>
      <c r="AB15" s="57">
        <v>0</v>
      </c>
      <c r="AC15" s="58">
        <v>3700.2000000000003</v>
      </c>
      <c r="AD15" s="39">
        <f t="shared" si="3"/>
        <v>5.7338000000000005</v>
      </c>
      <c r="AE15" s="39">
        <v>5.7338000000000005</v>
      </c>
    </row>
    <row r="16">
      <c r="A16" s="56" t="s">
        <v>15</v>
      </c>
      <c r="B16" s="57">
        <v>12.24</v>
      </c>
      <c r="C16" s="57">
        <v>38.568000000000005</v>
      </c>
      <c r="D16" s="57">
        <v>0</v>
      </c>
      <c r="E16" s="57">
        <v>0</v>
      </c>
      <c r="F16" s="57">
        <v>0</v>
      </c>
      <c r="G16" s="57">
        <v>3626.4995336532602</v>
      </c>
      <c r="H16" s="57">
        <v>0</v>
      </c>
      <c r="I16" s="57">
        <v>2846.7800617217999</v>
      </c>
      <c r="J16" s="57">
        <v>4.5</v>
      </c>
      <c r="K16" s="57">
        <v>13.300000000000001</v>
      </c>
      <c r="L16" s="57">
        <v>10.800000000000001</v>
      </c>
      <c r="M16" s="57">
        <v>475.5</v>
      </c>
      <c r="N16" s="57">
        <v>831.80000000000007</v>
      </c>
      <c r="O16" s="57">
        <v>116</v>
      </c>
      <c r="P16" s="57">
        <v>1576</v>
      </c>
      <c r="Q16" s="57">
        <v>0</v>
      </c>
      <c r="R16" s="57">
        <v>71.200000000000003</v>
      </c>
      <c r="S16" s="57">
        <v>742.80000000000007</v>
      </c>
      <c r="T16" s="57">
        <v>0</v>
      </c>
      <c r="U16" s="57">
        <v>2641.5999999999999</v>
      </c>
      <c r="V16" s="57">
        <v>0</v>
      </c>
      <c r="W16" s="57">
        <v>3664.5</v>
      </c>
      <c r="X16" s="57">
        <v>0</v>
      </c>
      <c r="Y16" s="57">
        <v>2868.5999999999999</v>
      </c>
      <c r="Z16" s="57">
        <v>0</v>
      </c>
      <c r="AA16" s="57">
        <v>2866.5</v>
      </c>
      <c r="AB16" s="57">
        <v>0</v>
      </c>
      <c r="AC16" s="58">
        <v>3660.3000000000002</v>
      </c>
      <c r="AD16" s="39">
        <f t="shared" si="3"/>
        <v>5.7228999999999992</v>
      </c>
      <c r="AE16" s="39">
        <v>5.7228999999999992</v>
      </c>
    </row>
    <row r="17">
      <c r="A17" s="56" t="s">
        <v>16</v>
      </c>
      <c r="B17" s="57">
        <v>11.736000000000001</v>
      </c>
      <c r="C17" s="57">
        <v>32.544000000000004</v>
      </c>
      <c r="D17" s="57">
        <v>0</v>
      </c>
      <c r="E17" s="57">
        <v>0</v>
      </c>
      <c r="F17" s="57">
        <v>0</v>
      </c>
      <c r="G17" s="57">
        <v>3479.3050289154003</v>
      </c>
      <c r="H17" s="57">
        <v>0</v>
      </c>
      <c r="I17" s="57">
        <v>2725.27146339416</v>
      </c>
      <c r="J17" s="57">
        <v>4.2999999999999998</v>
      </c>
      <c r="K17" s="57">
        <v>11.300000000000001</v>
      </c>
      <c r="L17" s="57">
        <v>10</v>
      </c>
      <c r="M17" s="57">
        <v>457.5</v>
      </c>
      <c r="N17" s="57">
        <v>756.39999999999998</v>
      </c>
      <c r="O17" s="57">
        <v>110</v>
      </c>
      <c r="P17" s="57">
        <v>1566.4000000000001</v>
      </c>
      <c r="Q17" s="57">
        <v>0</v>
      </c>
      <c r="R17" s="57">
        <v>73</v>
      </c>
      <c r="S17" s="57">
        <v>697.20000000000005</v>
      </c>
      <c r="T17" s="57">
        <v>0</v>
      </c>
      <c r="U17" s="57">
        <v>2524</v>
      </c>
      <c r="V17" s="57">
        <v>0</v>
      </c>
      <c r="W17" s="57">
        <v>3511.2000000000003</v>
      </c>
      <c r="X17" s="57">
        <v>0</v>
      </c>
      <c r="Y17" s="57">
        <v>2744.7000000000003</v>
      </c>
      <c r="Z17" s="57">
        <v>0</v>
      </c>
      <c r="AA17" s="57">
        <v>2740.5</v>
      </c>
      <c r="AB17" s="57">
        <v>0</v>
      </c>
      <c r="AC17" s="58">
        <v>3511.2000000000003</v>
      </c>
      <c r="AD17" s="39">
        <f t="shared" si="3"/>
        <v>5.4973000000000001</v>
      </c>
      <c r="AE17" s="39">
        <v>5.4973000000000001</v>
      </c>
    </row>
    <row r="18">
      <c r="A18" s="56" t="s">
        <v>17</v>
      </c>
      <c r="B18" s="57">
        <v>11.592000000000001</v>
      </c>
      <c r="C18" s="57">
        <v>39.167999999999999</v>
      </c>
      <c r="D18" s="57">
        <v>0</v>
      </c>
      <c r="E18" s="57">
        <v>0</v>
      </c>
      <c r="F18" s="57">
        <v>0</v>
      </c>
      <c r="G18" s="57">
        <v>3557.5408935546902</v>
      </c>
      <c r="H18" s="57">
        <v>0</v>
      </c>
      <c r="I18" s="57">
        <v>2882.40551948547</v>
      </c>
      <c r="J18" s="57">
        <v>4.2999999999999998</v>
      </c>
      <c r="K18" s="57">
        <v>13.4</v>
      </c>
      <c r="L18" s="57">
        <v>8.4000000000000004</v>
      </c>
      <c r="M18" s="57">
        <v>462.90000000000003</v>
      </c>
      <c r="N18" s="57">
        <v>801.39999999999998</v>
      </c>
      <c r="O18" s="57">
        <v>103.40000000000001</v>
      </c>
      <c r="P18" s="57">
        <v>1592</v>
      </c>
      <c r="Q18" s="57">
        <v>0</v>
      </c>
      <c r="R18" s="57">
        <v>71.400000000000006</v>
      </c>
      <c r="S18" s="57">
        <v>701.39999999999998</v>
      </c>
      <c r="T18" s="57">
        <v>0</v>
      </c>
      <c r="U18" s="57">
        <v>2688.8000000000002</v>
      </c>
      <c r="V18" s="57">
        <v>0</v>
      </c>
      <c r="W18" s="57">
        <v>3593.0999999999999</v>
      </c>
      <c r="X18" s="57">
        <v>0</v>
      </c>
      <c r="Y18" s="57">
        <v>2904.3000000000002</v>
      </c>
      <c r="Z18" s="57">
        <v>0</v>
      </c>
      <c r="AA18" s="57">
        <v>2902.2000000000003</v>
      </c>
      <c r="AB18" s="57">
        <v>0</v>
      </c>
      <c r="AC18" s="58">
        <v>3588.9000000000001</v>
      </c>
      <c r="AD18" s="39">
        <f t="shared" si="3"/>
        <v>5.7283000000000008</v>
      </c>
      <c r="AE18" s="39">
        <v>5.7283000000000008</v>
      </c>
    </row>
    <row r="19">
      <c r="A19" s="56" t="s">
        <v>18</v>
      </c>
      <c r="B19" s="57">
        <v>10.872</v>
      </c>
      <c r="C19" s="57">
        <v>26.976000000000003</v>
      </c>
      <c r="D19" s="57">
        <v>0</v>
      </c>
      <c r="E19" s="57">
        <v>0</v>
      </c>
      <c r="F19" s="57">
        <v>0</v>
      </c>
      <c r="G19" s="57">
        <v>3252.7191638946601</v>
      </c>
      <c r="H19" s="57">
        <v>0</v>
      </c>
      <c r="I19" s="57">
        <v>2400.1209735870302</v>
      </c>
      <c r="J19" s="57">
        <v>4</v>
      </c>
      <c r="K19" s="57">
        <v>9.4000000000000004</v>
      </c>
      <c r="L19" s="57">
        <v>8.8000000000000007</v>
      </c>
      <c r="M19" s="57">
        <v>410.10000000000002</v>
      </c>
      <c r="N19" s="57">
        <v>591.60000000000002</v>
      </c>
      <c r="O19" s="57">
        <v>110.8</v>
      </c>
      <c r="P19" s="57">
        <v>1561.6000000000001</v>
      </c>
      <c r="Q19" s="57">
        <v>0</v>
      </c>
      <c r="R19" s="57">
        <v>76.799999999999997</v>
      </c>
      <c r="S19" s="57">
        <v>688.80000000000007</v>
      </c>
      <c r="T19" s="57">
        <v>0</v>
      </c>
      <c r="U19" s="57">
        <v>2198.4000000000001</v>
      </c>
      <c r="V19" s="57">
        <v>0</v>
      </c>
      <c r="W19" s="57">
        <v>3282.3000000000002</v>
      </c>
      <c r="X19" s="57">
        <v>0</v>
      </c>
      <c r="Y19" s="57">
        <v>2417.0999999999999</v>
      </c>
      <c r="Z19" s="57">
        <v>0</v>
      </c>
      <c r="AA19" s="57">
        <v>2415</v>
      </c>
      <c r="AB19" s="57">
        <v>0</v>
      </c>
      <c r="AC19" s="58">
        <v>3280.2000000000003</v>
      </c>
      <c r="AD19" s="39">
        <f t="shared" si="3"/>
        <v>4.9581</v>
      </c>
      <c r="AE19" s="39">
        <v>4.9581</v>
      </c>
    </row>
    <row r="20">
      <c r="A20" s="56" t="s">
        <v>19</v>
      </c>
      <c r="B20" s="57">
        <v>10.272</v>
      </c>
      <c r="C20" s="57">
        <v>37.608000000000004</v>
      </c>
      <c r="D20" s="57">
        <v>0</v>
      </c>
      <c r="E20" s="57">
        <v>0</v>
      </c>
      <c r="F20" s="57">
        <v>0</v>
      </c>
      <c r="G20" s="57">
        <v>3438.3382797241202</v>
      </c>
      <c r="H20" s="57">
        <v>0</v>
      </c>
      <c r="I20" s="57">
        <v>2850.0890731811601</v>
      </c>
      <c r="J20" s="57">
        <v>3.8999999999999999</v>
      </c>
      <c r="K20" s="57">
        <v>13</v>
      </c>
      <c r="L20" s="57">
        <v>8.4000000000000004</v>
      </c>
      <c r="M20" s="57">
        <v>427.19999999999999</v>
      </c>
      <c r="N20" s="57">
        <v>803.80000000000007</v>
      </c>
      <c r="O20" s="57">
        <v>102.8</v>
      </c>
      <c r="P20" s="57">
        <v>1511.2</v>
      </c>
      <c r="Q20" s="57">
        <v>0</v>
      </c>
      <c r="R20" s="57">
        <v>81.600000000000009</v>
      </c>
      <c r="S20" s="57">
        <v>696.60000000000002</v>
      </c>
      <c r="T20" s="57">
        <v>0</v>
      </c>
      <c r="U20" s="57">
        <v>2644.8000000000002</v>
      </c>
      <c r="V20" s="57">
        <v>0</v>
      </c>
      <c r="W20" s="57">
        <v>3471.3000000000002</v>
      </c>
      <c r="X20" s="57">
        <v>0</v>
      </c>
      <c r="Y20" s="57">
        <v>2868.5999999999999</v>
      </c>
      <c r="Z20" s="57">
        <v>0</v>
      </c>
      <c r="AA20" s="57">
        <v>2866.5</v>
      </c>
      <c r="AB20" s="57">
        <v>0</v>
      </c>
      <c r="AC20" s="58">
        <v>3471.3000000000002</v>
      </c>
      <c r="AD20" s="39">
        <f t="shared" si="3"/>
        <v>5.5798000000000005</v>
      </c>
      <c r="AE20" s="39">
        <v>5.5798000000000005</v>
      </c>
    </row>
    <row r="21">
      <c r="A21" s="56" t="s">
        <v>20</v>
      </c>
      <c r="B21" s="57">
        <v>11.184000000000001</v>
      </c>
      <c r="C21" s="57">
        <v>32.280000000000001</v>
      </c>
      <c r="D21" s="57">
        <v>0</v>
      </c>
      <c r="E21" s="57">
        <v>0</v>
      </c>
      <c r="F21" s="57">
        <v>0</v>
      </c>
      <c r="G21" s="57">
        <v>3326.0840177536102</v>
      </c>
      <c r="H21" s="57">
        <v>0</v>
      </c>
      <c r="I21" s="57">
        <v>2826.8578052520802</v>
      </c>
      <c r="J21" s="57">
        <v>4.0999999999999996</v>
      </c>
      <c r="K21" s="57">
        <v>11.200000000000001</v>
      </c>
      <c r="L21" s="57">
        <v>10</v>
      </c>
      <c r="M21" s="57">
        <v>375</v>
      </c>
      <c r="N21" s="57">
        <v>702.39999999999998</v>
      </c>
      <c r="O21" s="57">
        <v>99.600000000000009</v>
      </c>
      <c r="P21" s="57">
        <v>1548</v>
      </c>
      <c r="Q21" s="57">
        <v>0</v>
      </c>
      <c r="R21" s="57">
        <v>82.400000000000006</v>
      </c>
      <c r="S21" s="57">
        <v>701.39999999999998</v>
      </c>
      <c r="T21" s="57">
        <v>0</v>
      </c>
      <c r="U21" s="57">
        <v>2629.5999999999999</v>
      </c>
      <c r="V21" s="57">
        <v>0</v>
      </c>
      <c r="W21" s="57">
        <v>3360</v>
      </c>
      <c r="X21" s="57">
        <v>0</v>
      </c>
      <c r="Y21" s="57">
        <v>2849.7000000000003</v>
      </c>
      <c r="Z21" s="57">
        <v>0</v>
      </c>
      <c r="AA21" s="57">
        <v>2845.5</v>
      </c>
      <c r="AB21" s="57">
        <v>0</v>
      </c>
      <c r="AC21" s="58">
        <v>3357.9000000000001</v>
      </c>
      <c r="AD21" s="39">
        <f t="shared" si="3"/>
        <v>5.4470000000000001</v>
      </c>
      <c r="AE21" s="39">
        <v>5.4470000000000001</v>
      </c>
    </row>
    <row r="22">
      <c r="A22" s="56" t="s">
        <v>21</v>
      </c>
      <c r="B22" s="57">
        <v>10.728</v>
      </c>
      <c r="C22" s="57">
        <v>33.840000000000003</v>
      </c>
      <c r="D22" s="57">
        <v>0</v>
      </c>
      <c r="E22" s="57">
        <v>0</v>
      </c>
      <c r="F22" s="57">
        <v>0</v>
      </c>
      <c r="G22" s="57">
        <v>3158.39552879333</v>
      </c>
      <c r="H22" s="57">
        <v>0</v>
      </c>
      <c r="I22" s="57">
        <v>2752.9414892196601</v>
      </c>
      <c r="J22" s="57">
        <v>4</v>
      </c>
      <c r="K22" s="57">
        <v>11.700000000000001</v>
      </c>
      <c r="L22" s="57">
        <v>9.2000000000000011</v>
      </c>
      <c r="M22" s="57">
        <v>220.5</v>
      </c>
      <c r="N22" s="57">
        <v>607.20000000000005</v>
      </c>
      <c r="O22" s="57">
        <v>108.60000000000001</v>
      </c>
      <c r="P22" s="57">
        <v>1628.8</v>
      </c>
      <c r="Q22" s="57">
        <v>0</v>
      </c>
      <c r="R22" s="57">
        <v>74</v>
      </c>
      <c r="S22" s="57">
        <v>699</v>
      </c>
      <c r="T22" s="57">
        <v>0</v>
      </c>
      <c r="U22" s="57">
        <v>2551.2000000000003</v>
      </c>
      <c r="V22" s="57">
        <v>0</v>
      </c>
      <c r="W22" s="57">
        <v>3187.8000000000002</v>
      </c>
      <c r="X22" s="57">
        <v>0</v>
      </c>
      <c r="Y22" s="57">
        <v>2772</v>
      </c>
      <c r="Z22" s="57">
        <v>0</v>
      </c>
      <c r="AA22" s="57">
        <v>2767.8000000000002</v>
      </c>
      <c r="AB22" s="57">
        <v>0</v>
      </c>
      <c r="AC22" s="58">
        <v>3185.7000000000003</v>
      </c>
      <c r="AD22" s="39">
        <f t="shared" si="3"/>
        <v>5.1994999999999996</v>
      </c>
      <c r="AE22" s="39">
        <v>5.1994999999999996</v>
      </c>
    </row>
    <row r="23">
      <c r="A23" s="56" t="s">
        <v>22</v>
      </c>
      <c r="B23" s="57">
        <v>10.92</v>
      </c>
      <c r="C23" s="57">
        <v>41.280000000000001</v>
      </c>
      <c r="D23" s="57">
        <v>0</v>
      </c>
      <c r="E23" s="57">
        <v>0</v>
      </c>
      <c r="F23" s="57">
        <v>0</v>
      </c>
      <c r="G23" s="57">
        <v>3312.3148679733304</v>
      </c>
      <c r="H23" s="57">
        <v>0</v>
      </c>
      <c r="I23" s="57">
        <v>2350.6848216056801</v>
      </c>
      <c r="J23" s="57">
        <v>4.0999999999999996</v>
      </c>
      <c r="K23" s="57">
        <v>14.200000000000001</v>
      </c>
      <c r="L23" s="57">
        <v>397.19999999999999</v>
      </c>
      <c r="M23" s="57">
        <v>204.90000000000001</v>
      </c>
      <c r="N23" s="57">
        <v>318.19999999999999</v>
      </c>
      <c r="O23" s="57">
        <v>122.40000000000001</v>
      </c>
      <c r="P23" s="57">
        <v>1700.8</v>
      </c>
      <c r="Q23" s="57">
        <v>0</v>
      </c>
      <c r="R23" s="57">
        <v>77.600000000000009</v>
      </c>
      <c r="S23" s="57">
        <v>705</v>
      </c>
      <c r="T23" s="57">
        <v>0</v>
      </c>
      <c r="U23" s="57">
        <v>2135.1999999999998</v>
      </c>
      <c r="V23" s="57">
        <v>0</v>
      </c>
      <c r="W23" s="57">
        <v>3343.2000000000003</v>
      </c>
      <c r="X23" s="57">
        <v>0</v>
      </c>
      <c r="Y23" s="57">
        <v>2373</v>
      </c>
      <c r="Z23" s="57">
        <v>0</v>
      </c>
      <c r="AA23" s="57">
        <v>2370.9000000000001</v>
      </c>
      <c r="AB23" s="57">
        <v>0</v>
      </c>
      <c r="AC23" s="58">
        <v>3339</v>
      </c>
      <c r="AD23" s="39">
        <f t="shared" si="3"/>
        <v>4.9562999999999997</v>
      </c>
      <c r="AE23" s="39">
        <v>4.9562999999999997</v>
      </c>
    </row>
    <row r="24">
      <c r="A24" s="56" t="s">
        <v>23</v>
      </c>
      <c r="B24" s="57">
        <v>10.92</v>
      </c>
      <c r="C24" s="57">
        <v>28.104000000000003</v>
      </c>
      <c r="D24" s="57">
        <v>0</v>
      </c>
      <c r="E24" s="57">
        <v>0</v>
      </c>
      <c r="F24" s="57">
        <v>0</v>
      </c>
      <c r="G24" s="57">
        <v>3565.3756856918403</v>
      </c>
      <c r="H24" s="57">
        <v>0</v>
      </c>
      <c r="I24" s="57">
        <v>1796.3091135025002</v>
      </c>
      <c r="J24" s="57">
        <v>4</v>
      </c>
      <c r="K24" s="57">
        <v>9.7000000000000011</v>
      </c>
      <c r="L24" s="57">
        <v>619.60000000000002</v>
      </c>
      <c r="M24" s="57">
        <v>216</v>
      </c>
      <c r="N24" s="57">
        <v>252.59999999999999</v>
      </c>
      <c r="O24" s="57">
        <v>124</v>
      </c>
      <c r="P24" s="57">
        <v>1772</v>
      </c>
      <c r="Q24" s="57">
        <v>0</v>
      </c>
      <c r="R24" s="57">
        <v>67.799999999999997</v>
      </c>
      <c r="S24" s="57">
        <v>714.60000000000002</v>
      </c>
      <c r="T24" s="57">
        <v>0</v>
      </c>
      <c r="U24" s="57">
        <v>1591.2</v>
      </c>
      <c r="V24" s="57">
        <v>0</v>
      </c>
      <c r="W24" s="57">
        <v>3599.4000000000001</v>
      </c>
      <c r="X24" s="57">
        <v>0</v>
      </c>
      <c r="Y24" s="57">
        <v>1810.2</v>
      </c>
      <c r="Z24" s="57">
        <v>0</v>
      </c>
      <c r="AA24" s="57">
        <v>1808.1000000000001</v>
      </c>
      <c r="AB24" s="57">
        <v>0</v>
      </c>
      <c r="AC24" s="58">
        <v>3599.4000000000001</v>
      </c>
      <c r="AD24" s="39">
        <f t="shared" si="3"/>
        <v>4.6432000000000002</v>
      </c>
      <c r="AE24" s="39">
        <v>4.6432000000000002</v>
      </c>
    </row>
    <row r="25">
      <c r="A25" s="56" t="s">
        <v>24</v>
      </c>
      <c r="B25" s="57">
        <v>10.824</v>
      </c>
      <c r="C25" s="57">
        <v>41.160000000000004</v>
      </c>
      <c r="D25" s="57">
        <v>0</v>
      </c>
      <c r="E25" s="57">
        <v>0</v>
      </c>
      <c r="F25" s="57">
        <v>0</v>
      </c>
      <c r="G25" s="57">
        <v>3687.6246929168701</v>
      </c>
      <c r="H25" s="57">
        <v>0</v>
      </c>
      <c r="I25" s="57">
        <v>1752.9017925262501</v>
      </c>
      <c r="J25" s="57">
        <v>4.0999999999999996</v>
      </c>
      <c r="K25" s="57">
        <v>14.200000000000001</v>
      </c>
      <c r="L25" s="57">
        <v>669.20000000000005</v>
      </c>
      <c r="M25" s="57">
        <v>212.09999999999999</v>
      </c>
      <c r="N25" s="57">
        <v>231.40000000000001</v>
      </c>
      <c r="O25" s="57">
        <v>129.19999999999999</v>
      </c>
      <c r="P25" s="57">
        <v>1860.8</v>
      </c>
      <c r="Q25" s="57">
        <v>0</v>
      </c>
      <c r="R25" s="57">
        <v>83.200000000000003</v>
      </c>
      <c r="S25" s="57">
        <v>723</v>
      </c>
      <c r="T25" s="57">
        <v>0</v>
      </c>
      <c r="U25" s="57">
        <v>1523.2</v>
      </c>
      <c r="V25" s="57">
        <v>0</v>
      </c>
      <c r="W25" s="57">
        <v>3721.2000000000003</v>
      </c>
      <c r="X25" s="57">
        <v>0</v>
      </c>
      <c r="Y25" s="57">
        <v>1766.1000000000001</v>
      </c>
      <c r="Z25" s="57">
        <v>0</v>
      </c>
      <c r="AA25" s="57">
        <v>1764</v>
      </c>
      <c r="AB25" s="57">
        <v>0</v>
      </c>
      <c r="AC25" s="58">
        <v>3719.0999999999999</v>
      </c>
      <c r="AD25" s="39">
        <f t="shared" si="3"/>
        <v>4.7090999999999994</v>
      </c>
      <c r="AE25" s="39">
        <v>4.7090999999999994</v>
      </c>
    </row>
    <row r="26">
      <c r="A26" s="56" t="s">
        <v>25</v>
      </c>
      <c r="B26" s="57">
        <v>10.92</v>
      </c>
      <c r="C26" s="57">
        <v>29.544</v>
      </c>
      <c r="D26" s="57">
        <v>0</v>
      </c>
      <c r="E26" s="57">
        <v>0</v>
      </c>
      <c r="F26" s="57">
        <v>0</v>
      </c>
      <c r="G26" s="57">
        <v>3653.6587476730401</v>
      </c>
      <c r="H26" s="57">
        <v>0</v>
      </c>
      <c r="I26" s="57">
        <v>1560.24181842804</v>
      </c>
      <c r="J26" s="57">
        <v>4</v>
      </c>
      <c r="K26" s="57">
        <v>10.300000000000001</v>
      </c>
      <c r="L26" s="57">
        <v>712</v>
      </c>
      <c r="M26" s="57">
        <v>187.80000000000001</v>
      </c>
      <c r="N26" s="57">
        <v>184.20000000000002</v>
      </c>
      <c r="O26" s="57">
        <v>128.19999999999999</v>
      </c>
      <c r="P26" s="57">
        <v>1838.4000000000001</v>
      </c>
      <c r="Q26" s="57">
        <v>0</v>
      </c>
      <c r="R26" s="57">
        <v>84</v>
      </c>
      <c r="S26" s="57">
        <v>739.80000000000007</v>
      </c>
      <c r="T26" s="57">
        <v>0</v>
      </c>
      <c r="U26" s="57">
        <v>1335.2</v>
      </c>
      <c r="V26" s="57">
        <v>0</v>
      </c>
      <c r="W26" s="57">
        <v>3687.5999999999999</v>
      </c>
      <c r="X26" s="57">
        <v>0</v>
      </c>
      <c r="Y26" s="57">
        <v>1575</v>
      </c>
      <c r="Z26" s="57">
        <v>0</v>
      </c>
      <c r="AA26" s="57">
        <v>1572.9000000000001</v>
      </c>
      <c r="AB26" s="57">
        <v>0</v>
      </c>
      <c r="AC26" s="58">
        <v>3687.5999999999999</v>
      </c>
      <c r="AD26" s="39">
        <f t="shared" si="3"/>
        <v>4.4698000000000002</v>
      </c>
      <c r="AE26" s="39">
        <v>4.4698000000000002</v>
      </c>
    </row>
    <row r="27">
      <c r="A27" s="56" t="s">
        <v>26</v>
      </c>
      <c r="B27" s="57">
        <v>10.800000000000001</v>
      </c>
      <c r="C27" s="57">
        <v>38.448</v>
      </c>
      <c r="D27" s="57">
        <v>0</v>
      </c>
      <c r="E27" s="57">
        <v>0</v>
      </c>
      <c r="F27" s="57">
        <v>0</v>
      </c>
      <c r="G27" s="57">
        <v>3541.6088104248101</v>
      </c>
      <c r="H27" s="57">
        <v>0</v>
      </c>
      <c r="I27" s="57">
        <v>1460.36314964294</v>
      </c>
      <c r="J27" s="57">
        <v>4.0999999999999996</v>
      </c>
      <c r="K27" s="57">
        <v>13.200000000000001</v>
      </c>
      <c r="L27" s="57">
        <v>677.20000000000005</v>
      </c>
      <c r="M27" s="57">
        <v>178.5</v>
      </c>
      <c r="N27" s="57">
        <v>174.80000000000001</v>
      </c>
      <c r="O27" s="57">
        <v>114</v>
      </c>
      <c r="P27" s="57">
        <v>1796.8</v>
      </c>
      <c r="Q27" s="57">
        <v>0</v>
      </c>
      <c r="R27" s="57">
        <v>87.200000000000003</v>
      </c>
      <c r="S27" s="57">
        <v>723</v>
      </c>
      <c r="T27" s="57">
        <v>0</v>
      </c>
      <c r="U27" s="57">
        <v>1242.4000000000001</v>
      </c>
      <c r="V27" s="57">
        <v>0</v>
      </c>
      <c r="W27" s="57">
        <v>3576.3000000000002</v>
      </c>
      <c r="X27" s="57">
        <v>0</v>
      </c>
      <c r="Y27" s="57">
        <v>1472.1000000000001</v>
      </c>
      <c r="Z27" s="57">
        <v>0</v>
      </c>
      <c r="AA27" s="57">
        <v>1470</v>
      </c>
      <c r="AB27" s="57">
        <v>0</v>
      </c>
      <c r="AC27" s="58">
        <v>3572.0999999999999</v>
      </c>
      <c r="AD27" s="39">
        <f t="shared" si="3"/>
        <v>4.2708999999999993</v>
      </c>
      <c r="AE27" s="39">
        <v>4.2708999999999993</v>
      </c>
    </row>
    <row r="28">
      <c r="A28" s="56" t="s">
        <v>27</v>
      </c>
      <c r="B28" s="57">
        <v>11.136000000000001</v>
      </c>
      <c r="C28" s="57">
        <v>37.992000000000004</v>
      </c>
      <c r="D28" s="57">
        <v>0</v>
      </c>
      <c r="E28" s="57">
        <v>0</v>
      </c>
      <c r="F28" s="57">
        <v>0</v>
      </c>
      <c r="G28" s="57">
        <v>3332.28611946106</v>
      </c>
      <c r="H28" s="57">
        <v>0</v>
      </c>
      <c r="I28" s="57">
        <v>1465.1415944099401</v>
      </c>
      <c r="J28" s="57">
        <v>4.0999999999999996</v>
      </c>
      <c r="K28" s="57">
        <v>13.1</v>
      </c>
      <c r="L28" s="57">
        <v>630</v>
      </c>
      <c r="M28" s="57">
        <v>178.80000000000001</v>
      </c>
      <c r="N28" s="57">
        <v>173.80000000000001</v>
      </c>
      <c r="O28" s="57">
        <v>108.60000000000001</v>
      </c>
      <c r="P28" s="57">
        <v>1696.8</v>
      </c>
      <c r="Q28" s="57">
        <v>0</v>
      </c>
      <c r="R28" s="57">
        <v>81.400000000000006</v>
      </c>
      <c r="S28" s="57">
        <v>661.80000000000007</v>
      </c>
      <c r="T28" s="57">
        <v>0</v>
      </c>
      <c r="U28" s="57">
        <v>1259.2</v>
      </c>
      <c r="V28" s="57">
        <v>0</v>
      </c>
      <c r="W28" s="57">
        <v>3364.2000000000003</v>
      </c>
      <c r="X28" s="57">
        <v>0</v>
      </c>
      <c r="Y28" s="57">
        <v>1478.4000000000001</v>
      </c>
      <c r="Z28" s="57">
        <v>0</v>
      </c>
      <c r="AA28" s="57">
        <v>1476.3</v>
      </c>
      <c r="AB28" s="57">
        <v>0</v>
      </c>
      <c r="AC28" s="58">
        <v>3362.0999999999999</v>
      </c>
      <c r="AD28" s="39">
        <f t="shared" si="3"/>
        <v>4.1286000000000005</v>
      </c>
      <c r="AE28" s="39">
        <v>4.1286000000000005</v>
      </c>
    </row>
    <row r="29">
      <c r="A29" s="56" t="s">
        <v>28</v>
      </c>
      <c r="B29" s="57">
        <v>10.896000000000001</v>
      </c>
      <c r="C29" s="57">
        <v>29.039999999999999</v>
      </c>
      <c r="D29" s="57">
        <v>0</v>
      </c>
      <c r="E29" s="57">
        <v>0</v>
      </c>
      <c r="F29" s="57">
        <v>0</v>
      </c>
      <c r="G29" s="57">
        <v>3127.1089315414401</v>
      </c>
      <c r="H29" s="57">
        <v>0</v>
      </c>
      <c r="I29" s="57">
        <v>1358.06375741959</v>
      </c>
      <c r="J29" s="57">
        <v>4.0999999999999996</v>
      </c>
      <c r="K29" s="57">
        <v>10.1</v>
      </c>
      <c r="L29" s="57">
        <v>608</v>
      </c>
      <c r="M29" s="57">
        <v>181.5</v>
      </c>
      <c r="N29" s="57">
        <v>176.59999999999999</v>
      </c>
      <c r="O29" s="57">
        <v>100.2</v>
      </c>
      <c r="P29" s="57">
        <v>1561.6000000000001</v>
      </c>
      <c r="Q29" s="57">
        <v>0</v>
      </c>
      <c r="R29" s="57">
        <v>81.400000000000006</v>
      </c>
      <c r="S29" s="57">
        <v>607.80000000000007</v>
      </c>
      <c r="T29" s="57">
        <v>0</v>
      </c>
      <c r="U29" s="57">
        <v>1163.2</v>
      </c>
      <c r="V29" s="57">
        <v>0</v>
      </c>
      <c r="W29" s="57">
        <v>3156.3000000000002</v>
      </c>
      <c r="X29" s="57">
        <v>0</v>
      </c>
      <c r="Y29" s="57">
        <v>1369.2</v>
      </c>
      <c r="Z29" s="57">
        <v>0</v>
      </c>
      <c r="AA29" s="57">
        <v>1369.2</v>
      </c>
      <c r="AB29" s="57">
        <v>0</v>
      </c>
      <c r="AC29" s="58">
        <v>3156.3000000000002</v>
      </c>
      <c r="AD29" s="39">
        <f t="shared" si="3"/>
        <v>3.8725000000000001</v>
      </c>
      <c r="AE29" s="39">
        <v>3.8725000000000001</v>
      </c>
    </row>
    <row r="30" ht="13.5">
      <c r="A30" s="59" t="s">
        <v>29</v>
      </c>
      <c r="B30" s="60">
        <v>10.608000000000001</v>
      </c>
      <c r="C30" s="60">
        <v>41.399999999999999</v>
      </c>
      <c r="D30" s="60">
        <v>0</v>
      </c>
      <c r="E30" s="60">
        <v>0</v>
      </c>
      <c r="F30" s="60">
        <v>0</v>
      </c>
      <c r="G30" s="60">
        <v>2825.23620128632</v>
      </c>
      <c r="H30" s="60">
        <v>0</v>
      </c>
      <c r="I30" s="60">
        <v>1314.6022558212301</v>
      </c>
      <c r="J30" s="60">
        <v>3.8999999999999999</v>
      </c>
      <c r="K30" s="60">
        <v>14.200000000000001</v>
      </c>
      <c r="L30" s="60">
        <v>533.60000000000002</v>
      </c>
      <c r="M30" s="60">
        <v>180</v>
      </c>
      <c r="N30" s="60">
        <v>175</v>
      </c>
      <c r="O30" s="60">
        <v>87.400000000000006</v>
      </c>
      <c r="P30" s="60">
        <v>1402.4000000000001</v>
      </c>
      <c r="Q30" s="60">
        <v>0</v>
      </c>
      <c r="R30" s="60">
        <v>77.799999999999997</v>
      </c>
      <c r="S30" s="60">
        <v>540</v>
      </c>
      <c r="T30" s="60">
        <v>0</v>
      </c>
      <c r="U30" s="60">
        <v>1133.6000000000001</v>
      </c>
      <c r="V30" s="60">
        <v>0</v>
      </c>
      <c r="W30" s="60">
        <v>2853.9000000000001</v>
      </c>
      <c r="X30" s="60">
        <v>0</v>
      </c>
      <c r="Y30" s="60">
        <v>1327.2</v>
      </c>
      <c r="Z30" s="60">
        <v>0</v>
      </c>
      <c r="AA30" s="60">
        <v>1325.1000000000001</v>
      </c>
      <c r="AB30" s="60">
        <v>0</v>
      </c>
      <c r="AC30" s="61">
        <v>2851.8000000000002</v>
      </c>
    </row>
    <row r="31" s="62" customFormat="1" hidden="1">
      <c r="A31" s="63" t="s">
        <v>31</v>
      </c>
      <c r="B31" s="62">
        <f>SUM(B7:B30)</f>
        <v>275.03999999999996</v>
      </c>
      <c r="C31" s="62">
        <f>SUM(C7:C30)</f>
        <v>866.42399999999986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74030.220508575454</v>
      </c>
      <c r="H31" s="62">
        <f>SUM(H7:H30)</f>
        <v>0</v>
      </c>
      <c r="I31" s="62">
        <f>SUM(I7:I30)</f>
        <v>49924.457371234908</v>
      </c>
      <c r="J31" s="62">
        <f>SUM(J7:J30)</f>
        <v>101.69999999999997</v>
      </c>
      <c r="K31" s="62">
        <f>SUM(K7:K30)</f>
        <v>298.90000000000003</v>
      </c>
      <c r="L31" s="62">
        <f>SUM(L7:L30)</f>
        <v>5012.8000000000002</v>
      </c>
      <c r="M31" s="62">
        <f>SUM(M7:M30)</f>
        <v>6401.4000000000005</v>
      </c>
      <c r="N31" s="62">
        <f>SUM(N7:N30)</f>
        <v>9640.3999999999996</v>
      </c>
      <c r="O31" s="62">
        <f>SUM(O7:O30)</f>
        <v>2511.7999999999997</v>
      </c>
      <c r="P31" s="62">
        <f>SUM(P7:P30)</f>
        <v>37432.800000000003</v>
      </c>
      <c r="Q31" s="62">
        <f>SUM(Q7:Q30)</f>
        <v>0</v>
      </c>
      <c r="R31" s="62">
        <f>SUM(R7:R30)</f>
        <v>1892</v>
      </c>
      <c r="S31" s="62">
        <f>SUM(S7:S30)</f>
        <v>15718.199999999997</v>
      </c>
      <c r="T31" s="62">
        <f>SUM(T7:T30)</f>
        <v>0</v>
      </c>
      <c r="U31" s="62">
        <f>SUM(U7:U30)</f>
        <v>45118.39999999998</v>
      </c>
      <c r="V31" s="62">
        <f>SUM(V7:V30)</f>
        <v>0</v>
      </c>
      <c r="W31" s="62">
        <f>SUM(W7:W30)</f>
        <v>74736.900000000009</v>
      </c>
      <c r="X31" s="62">
        <f>SUM(X7:X30)</f>
        <v>0</v>
      </c>
      <c r="Y31" s="62">
        <f>SUM(Y7:Y30)</f>
        <v>50307.599999999984</v>
      </c>
      <c r="Z31" s="62">
        <f>SUM(Z7:Z30)</f>
        <v>0</v>
      </c>
      <c r="AA31" s="62">
        <f>SUM(AA7:AA30)</f>
        <v>50250.900000000009</v>
      </c>
      <c r="AB31" s="62">
        <f>SUM(AB7:AB30)</f>
        <v>0</v>
      </c>
      <c r="AC31" s="62">
        <f>SUM(AC7:AC30)</f>
        <v>74697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Маега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62</v>
      </c>
      <c r="C6" s="75" t="s">
        <v>63</v>
      </c>
      <c r="D6" s="76" t="s">
        <v>64</v>
      </c>
      <c r="E6" s="77" t="s">
        <v>65</v>
      </c>
      <c r="F6" s="76" t="s">
        <v>66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2025-12-23T13:11:18Z</dcterms:modified>
</cp:coreProperties>
</file>